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0115" windowHeight="6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" i="1"/>
  <c r="E17"/>
  <c r="E18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<sst xmlns="http://schemas.openxmlformats.org/spreadsheetml/2006/main" count="109" uniqueCount="63">
  <si>
    <t>State</t>
  </si>
  <si>
    <t>Men</t>
  </si>
  <si>
    <t>Women</t>
  </si>
  <si>
    <t>Gender Difference</t>
  </si>
  <si>
    <t>Earnings Ratio</t>
  </si>
  <si>
    <t>State Rank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</si>
  <si>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</si>
  <si>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</si>
  <si>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</si>
  <si>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</si>
  <si>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</si>
  <si>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</si>
  <si>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</si>
  <si>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</si>
  <si>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</si>
  <si>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</si>
  <si>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</si>
  <si>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</si>
  <si>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</si>
  <si>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</si>
  <si>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</si>
  <si>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</si>
  <si>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</si>
  <si>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</si>
  <si>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</si>
  <si>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</si>
  <si>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</si>
  <si>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</si>
  <si>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</si>
  <si>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</si>
  <si>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</si>
  <si>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</si>
  <si>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</si>
  <si>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</si>
  <si>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</si>
  <si>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</si>
  <si>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</si>
  <si>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</si>
  <si>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</si>
  <si>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</si>
  <si>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</si>
  <si>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</si>
  <si>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</si>
  <si>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</si>
  <si>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</si>
  <si>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</si>
  <si>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</si>
  <si>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</si>
  <si>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</si>
  <si>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 xml:space="preserve">Texas </t>
  </si>
  <si>
    <t>Utah</t>
  </si>
  <si>
    <t>Vermont</t>
  </si>
  <si>
    <t>Virginia</t>
  </si>
  <si>
    <t>Washington</t>
  </si>
  <si>
    <t>West Virginia</t>
  </si>
  <si>
    <t>Wisconsin</t>
  </si>
  <si>
    <t>Wyoming</t>
  </si>
  <si>
    <t>Texas</t>
  </si>
  <si>
    <t xml:space="preserve">Maryland </t>
  </si>
  <si>
    <t xml:space="preserve">Utah </t>
  </si>
  <si>
    <t>Louisana</t>
  </si>
  <si>
    <t xml:space="preserve">5 states with the least difference between men and women’s median Annual Earnings </t>
  </si>
  <si>
    <t>5 states with the greatest difference between men and women’s median Annual Earnings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</si>
</sst>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6" fontId="0" fillId="0" borderId="0" xfId="0" applyNumberFormat="1"/>
    <xf numFmtId="9" fontId="0" fillId="0" borderId="0" xfId="0" applyNumberFormat="1"/>
    <xf numFmtId="10" fontId="0" fillId="0" borderId="0" xfId="0" applyNumberFormat="1"/>
    <xf numFmtId="0" fontId="2" fillId="2" borderId="0" xfId="0" applyFont="1" applyFill="1"/>
    <xf numFmtId="6" fontId="2" fillId="2" borderId="0" xfId="0" applyNumberFormat="1" applyFont="1" applyFill="1"/>
    <xf numFmtId="9" fontId="2" fillId="2" borderId="0" xfId="0" applyNumberFormat="1" applyFont="1" applyFill="1"/>
    <xf numFmtId="0" fontId="0" fillId="2" borderId="0" xfId="0" applyFill="1"/>
    <xf numFmtId="6" fontId="0" fillId="2" borderId="0" xfId="0" applyNumberFormat="1" applyFill="1"/>
    <xf numFmtId="9" fontId="0" fillId="2" borderId="0" xfId="0" applyNumberFormat="1" applyFill="1"/>
    <xf numFmtId="0" fontId="3" fillId="2" borderId="0" xfId="0" applyFont="1" applyFill="1"/>
    <xf numFmtId="0" fontId="0" fillId="3" borderId="0" xfId="0" applyFill="1"/>
    <xf numFmtId="6" fontId="0" fillId="3" borderId="0" xfId="0" applyNumberFormat="1" applyFill="1"/>
    <xf numFmtId="10" fontId="0" fillId="3" borderId="0" xfId="0" applyNumberFormat="1" applyFill="1"/>
    <xf numFmtId="9" fontId="0" fillId="3" borderId="0" xfId="0" applyNumberFormat="1" applyFill="1"/>
    <xf numFmtId="0" fontId="3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2"/>
  <sheetViews>
    <sheetView tabSelected="1" topLeftCell="B1" workbookViewId="0">
      <selection activeCell="M6" sqref="M6"/>
    </sheetView>
  </sheetViews>
  <sheetFormatPr defaultRowHeight="15"/>
  <cols>
    <col min="1" max="1" width="15" customWidth="1"/>
    <col min="4" max="4" width="17.85546875" customWidth="1"/>
    <col min="5" max="5" width="13.42578125" customWidth="1"/>
    <col min="6" max="6" width="10" customWidth="1"/>
  </cols>
  <sheetData>
    <row r="1" spans="1:19" ht="1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11" t="s">
        <v>61</v>
      </c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t="s">
        <v>6</v>
      </c>
      <c r="B2" s="2">
        <v>44567</v>
      </c>
      <c r="C2" s="2">
        <v>31674</v>
      </c>
      <c r="D2" s="2">
        <f>B2 - C2</f>
        <v>12893</v>
      </c>
      <c r="E2" s="3">
        <f>C2/B2</f>
        <v>0.71070523032737232</v>
      </c>
      <c r="F2">
        <v>46</v>
      </c>
    </row>
    <row r="3" spans="1:19" ht="18">
      <c r="A3" s="12" t="s">
        <v>7</v>
      </c>
      <c r="B3" s="13">
        <v>57068</v>
      </c>
      <c r="C3" s="13">
        <v>42345</v>
      </c>
      <c r="D3" s="13">
        <f>B3-C3</f>
        <v>14723</v>
      </c>
      <c r="E3" s="15">
        <v>0.74</v>
      </c>
      <c r="F3" s="13">
        <v>42</v>
      </c>
      <c r="H3" s="16" t="s">
        <v>62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>
      <c r="A4" t="s">
        <v>8</v>
      </c>
      <c r="B4" s="2">
        <v>43618</v>
      </c>
      <c r="C4" s="2">
        <v>35974</v>
      </c>
      <c r="D4" s="2">
        <f>B4-C4</f>
        <v>7644</v>
      </c>
      <c r="E4" s="3">
        <v>0.82</v>
      </c>
      <c r="F4" s="2">
        <v>10</v>
      </c>
    </row>
    <row r="5" spans="1:19">
      <c r="A5" t="s">
        <v>9</v>
      </c>
      <c r="B5" s="2">
        <v>40153</v>
      </c>
      <c r="C5" s="2">
        <v>30843</v>
      </c>
      <c r="D5" s="2">
        <f>B5-C5</f>
        <v>9310</v>
      </c>
      <c r="E5" s="3">
        <v>0.77</v>
      </c>
      <c r="F5" s="2">
        <v>24</v>
      </c>
    </row>
    <row r="6" spans="1:19">
      <c r="A6" t="s">
        <v>10</v>
      </c>
      <c r="B6" s="2">
        <v>50139</v>
      </c>
      <c r="C6" s="2">
        <v>41956</v>
      </c>
      <c r="D6" s="2">
        <f>B6-C6</f>
        <v>8183</v>
      </c>
      <c r="E6" s="3">
        <v>0.84</v>
      </c>
      <c r="F6" s="2">
        <v>5</v>
      </c>
    </row>
    <row r="7" spans="1:19">
      <c r="A7" t="s">
        <v>11</v>
      </c>
      <c r="B7" s="2">
        <v>50509</v>
      </c>
      <c r="C7" s="2">
        <v>40402</v>
      </c>
      <c r="D7" s="2">
        <f>B6-C7</f>
        <v>9737</v>
      </c>
      <c r="E7" s="3">
        <v>0.8</v>
      </c>
      <c r="F7" s="2">
        <v>15</v>
      </c>
    </row>
    <row r="8" spans="1:19">
      <c r="A8" s="12" t="s">
        <v>12</v>
      </c>
      <c r="B8" s="13">
        <v>61097</v>
      </c>
      <c r="C8" s="13">
        <v>47900</v>
      </c>
      <c r="D8" s="13">
        <f>B8-C8</f>
        <v>13197</v>
      </c>
      <c r="E8" s="15">
        <v>0.78</v>
      </c>
      <c r="F8" s="13">
        <v>23</v>
      </c>
    </row>
    <row r="9" spans="1:19">
      <c r="A9" t="s">
        <v>13</v>
      </c>
      <c r="B9" s="2">
        <v>50689</v>
      </c>
      <c r="C9" s="2">
        <v>41120</v>
      </c>
      <c r="D9" s="2">
        <f>B9-C9</f>
        <v>9569</v>
      </c>
      <c r="E9" s="3">
        <v>0.81</v>
      </c>
      <c r="F9" s="2">
        <v>12</v>
      </c>
    </row>
    <row r="10" spans="1:19">
      <c r="A10" s="5" t="s">
        <v>14</v>
      </c>
      <c r="B10" s="6">
        <v>66754</v>
      </c>
      <c r="C10" s="6">
        <v>60116</v>
      </c>
      <c r="D10" s="6">
        <f>B10-C10</f>
        <v>6638</v>
      </c>
      <c r="E10" s="7">
        <v>0.9</v>
      </c>
      <c r="F10" s="6">
        <v>1</v>
      </c>
    </row>
    <row r="11" spans="1:19">
      <c r="A11" s="8" t="s">
        <v>15</v>
      </c>
      <c r="B11" s="9">
        <v>40889</v>
      </c>
      <c r="C11" s="9">
        <v>34202</v>
      </c>
      <c r="D11" s="9">
        <f>B11-C11</f>
        <v>6687</v>
      </c>
      <c r="E11" s="10">
        <v>0.84</v>
      </c>
      <c r="F11" s="9">
        <v>6</v>
      </c>
    </row>
    <row r="12" spans="1:19">
      <c r="A12" t="s">
        <v>16</v>
      </c>
      <c r="B12" s="2">
        <v>43707</v>
      </c>
      <c r="C12" s="2">
        <v>35421</v>
      </c>
      <c r="D12" s="2">
        <f>B12-C12</f>
        <v>8286</v>
      </c>
      <c r="E12" s="3">
        <v>0.81</v>
      </c>
      <c r="F12" s="2">
        <v>11</v>
      </c>
    </row>
    <row r="13" spans="1:19">
      <c r="A13" t="s">
        <v>17</v>
      </c>
      <c r="B13" s="2">
        <v>45748</v>
      </c>
      <c r="C13" s="2">
        <v>38040</v>
      </c>
      <c r="D13" s="2">
        <f>B13-C13</f>
        <v>7708</v>
      </c>
      <c r="E13" s="3">
        <v>0.83</v>
      </c>
      <c r="F13" s="2">
        <v>7</v>
      </c>
    </row>
    <row r="14" spans="1:19">
      <c r="A14" t="s">
        <v>18</v>
      </c>
      <c r="B14" s="2">
        <v>41664</v>
      </c>
      <c r="C14" s="2">
        <v>31296</v>
      </c>
      <c r="D14" s="2">
        <f>B14-C14</f>
        <v>10368</v>
      </c>
      <c r="E14" s="3">
        <v>0.75</v>
      </c>
      <c r="F14" s="2">
        <v>41</v>
      </c>
    </row>
    <row r="15" spans="1:19">
      <c r="A15" t="s">
        <v>19</v>
      </c>
      <c r="B15" s="2">
        <v>51262</v>
      </c>
      <c r="C15" s="2">
        <v>40309</v>
      </c>
      <c r="D15" s="2">
        <f>B15-C15</f>
        <v>10953</v>
      </c>
      <c r="E15" s="3">
        <v>0.79</v>
      </c>
      <c r="F15" s="2">
        <v>21</v>
      </c>
    </row>
    <row r="16" spans="1:19">
      <c r="A16" t="s">
        <v>20</v>
      </c>
      <c r="B16" s="2">
        <v>45620</v>
      </c>
      <c r="C16" s="2">
        <v>33419</v>
      </c>
      <c r="D16" s="2">
        <f>B16-C16</f>
        <v>12201</v>
      </c>
      <c r="E16" s="3">
        <v>0.73</v>
      </c>
      <c r="F16" s="2">
        <v>45</v>
      </c>
    </row>
    <row r="17" spans="1:7">
      <c r="A17" t="s">
        <v>21</v>
      </c>
      <c r="B17" s="2">
        <v>45305</v>
      </c>
      <c r="C17" s="2">
        <v>35106</v>
      </c>
      <c r="D17" s="2">
        <f>B17-C17</f>
        <v>10199</v>
      </c>
      <c r="E17" s="3">
        <f>C16/B16</f>
        <v>0.73255151249452</v>
      </c>
      <c r="F17">
        <v>28</v>
      </c>
    </row>
    <row r="18" spans="1:7">
      <c r="A18" t="s">
        <v>22</v>
      </c>
      <c r="B18" s="2">
        <v>44765</v>
      </c>
      <c r="C18" s="2">
        <v>34131</v>
      </c>
      <c r="D18" s="2">
        <f>B18-C18</f>
        <v>10634</v>
      </c>
      <c r="E18" s="3">
        <f>C18/B18</f>
        <v>0.76244834133809891</v>
      </c>
      <c r="F18">
        <v>37</v>
      </c>
    </row>
    <row r="19" spans="1:7">
      <c r="A19" t="s">
        <v>23</v>
      </c>
      <c r="B19" s="2">
        <v>42321</v>
      </c>
      <c r="C19" s="2">
        <v>32157</v>
      </c>
      <c r="D19" s="2">
        <f>B19-C19</f>
        <v>10164</v>
      </c>
      <c r="E19" s="3">
        <v>0.76</v>
      </c>
      <c r="F19" s="2">
        <v>38</v>
      </c>
    </row>
    <row r="20" spans="1:7">
      <c r="A20" s="12" t="s">
        <v>24</v>
      </c>
      <c r="B20" s="13">
        <v>47249</v>
      </c>
      <c r="C20" s="13">
        <v>31586</v>
      </c>
      <c r="D20" s="13">
        <f>B20-C20</f>
        <v>15663</v>
      </c>
      <c r="E20" s="15">
        <v>0.67</v>
      </c>
      <c r="F20" s="13">
        <v>49</v>
      </c>
      <c r="G20" s="2"/>
    </row>
    <row r="21" spans="1:7">
      <c r="A21" s="8" t="s">
        <v>25</v>
      </c>
      <c r="B21" s="9">
        <v>42280</v>
      </c>
      <c r="C21" s="9">
        <v>35057</v>
      </c>
      <c r="D21" s="9">
        <f>B21-C21</f>
        <v>7223</v>
      </c>
      <c r="E21" s="10">
        <v>0.83</v>
      </c>
      <c r="F21" s="9">
        <v>9</v>
      </c>
    </row>
    <row r="22" spans="1:7">
      <c r="A22" t="s">
        <v>26</v>
      </c>
      <c r="B22" s="2">
        <v>57447</v>
      </c>
      <c r="C22" s="2">
        <v>49000</v>
      </c>
      <c r="D22" s="2">
        <f>B22-C22</f>
        <v>8447</v>
      </c>
      <c r="E22" s="3">
        <v>0.85</v>
      </c>
      <c r="F22" s="2">
        <v>2</v>
      </c>
    </row>
    <row r="23" spans="1:7">
      <c r="A23" t="s">
        <v>27</v>
      </c>
      <c r="B23" s="2">
        <v>60243</v>
      </c>
      <c r="C23" s="2">
        <v>47651</v>
      </c>
      <c r="D23" s="2">
        <f>B23-C23</f>
        <v>12592</v>
      </c>
      <c r="E23" s="3">
        <v>0.79</v>
      </c>
      <c r="F23" s="2">
        <v>17</v>
      </c>
    </row>
    <row r="24" spans="1:7">
      <c r="A24" t="s">
        <v>28</v>
      </c>
      <c r="B24" s="2">
        <v>49897</v>
      </c>
      <c r="C24" s="2">
        <v>36772</v>
      </c>
      <c r="D24" s="2">
        <f>B24-C24</f>
        <v>13125</v>
      </c>
      <c r="E24" s="3">
        <v>0.74</v>
      </c>
      <c r="F24" s="2">
        <v>44</v>
      </c>
    </row>
    <row r="25" spans="1:7">
      <c r="A25" t="s">
        <v>29</v>
      </c>
      <c r="B25" s="2">
        <v>50885</v>
      </c>
      <c r="C25" s="2">
        <v>40595</v>
      </c>
      <c r="D25" s="2">
        <f>B25-C25</f>
        <v>10290</v>
      </c>
      <c r="E25" s="3">
        <v>0.8</v>
      </c>
      <c r="F25" s="2">
        <v>18</v>
      </c>
    </row>
    <row r="26" spans="1:7">
      <c r="A26" t="s">
        <v>30</v>
      </c>
      <c r="B26" s="2">
        <v>40081</v>
      </c>
      <c r="C26" s="2">
        <v>30287</v>
      </c>
      <c r="D26" s="2">
        <f>B26-C26</f>
        <v>9794</v>
      </c>
      <c r="E26" s="3">
        <v>0.755</v>
      </c>
      <c r="F26" s="2">
        <v>40</v>
      </c>
    </row>
    <row r="27" spans="1:7">
      <c r="A27" t="s">
        <v>31</v>
      </c>
      <c r="B27" s="2">
        <v>42974</v>
      </c>
      <c r="C27" s="2">
        <v>32868</v>
      </c>
      <c r="D27" s="2">
        <f>B27-C27</f>
        <v>10106</v>
      </c>
      <c r="E27" s="4">
        <v>0.76400000000000001</v>
      </c>
      <c r="F27" s="2">
        <v>36</v>
      </c>
      <c r="G27" s="2"/>
    </row>
    <row r="28" spans="1:7">
      <c r="A28" t="s">
        <v>32</v>
      </c>
      <c r="B28" s="2">
        <v>41656</v>
      </c>
      <c r="C28" s="2">
        <v>31775</v>
      </c>
      <c r="D28" s="2">
        <f>B28-C28</f>
        <v>9881</v>
      </c>
      <c r="E28" s="4">
        <v>0.76200000000000001</v>
      </c>
      <c r="F28" s="2">
        <v>35</v>
      </c>
      <c r="G28" s="2"/>
    </row>
    <row r="29" spans="1:7">
      <c r="A29" t="s">
        <v>33</v>
      </c>
      <c r="B29" s="2">
        <v>42878</v>
      </c>
      <c r="C29" s="2">
        <v>33218</v>
      </c>
      <c r="D29" s="2">
        <f>B29-C29</f>
        <v>9660</v>
      </c>
      <c r="E29" s="3">
        <v>0.77</v>
      </c>
      <c r="F29" s="2">
        <v>31</v>
      </c>
    </row>
    <row r="30" spans="1:7">
      <c r="A30" s="8" t="s">
        <v>34</v>
      </c>
      <c r="B30" s="9">
        <v>42137</v>
      </c>
      <c r="C30" s="9">
        <v>35941</v>
      </c>
      <c r="D30" s="9">
        <f>B30-C30</f>
        <v>6196</v>
      </c>
      <c r="E30" s="10">
        <v>0.85</v>
      </c>
      <c r="F30" s="9">
        <v>4</v>
      </c>
    </row>
    <row r="31" spans="1:7">
      <c r="A31" t="s">
        <v>35</v>
      </c>
      <c r="B31" s="2">
        <v>54136</v>
      </c>
      <c r="C31" s="2">
        <v>41774</v>
      </c>
      <c r="D31" s="2">
        <f>B31-C31</f>
        <v>12362</v>
      </c>
      <c r="E31" s="3">
        <v>0.75</v>
      </c>
      <c r="F31" s="2">
        <v>32</v>
      </c>
    </row>
    <row r="32" spans="1:7">
      <c r="A32" t="s">
        <v>36</v>
      </c>
      <c r="B32" s="2">
        <v>60878</v>
      </c>
      <c r="C32" s="2">
        <v>47878</v>
      </c>
      <c r="D32" s="2">
        <f>B32-C32</f>
        <v>13000</v>
      </c>
      <c r="E32" s="3">
        <v>0.79</v>
      </c>
      <c r="F32" s="2">
        <v>22</v>
      </c>
    </row>
    <row r="33" spans="1:6">
      <c r="A33" t="s">
        <v>37</v>
      </c>
      <c r="B33" s="2">
        <v>41211</v>
      </c>
      <c r="C33" s="2">
        <v>33074</v>
      </c>
      <c r="D33" s="2">
        <f>B33-C33</f>
        <v>8137</v>
      </c>
      <c r="E33" s="3">
        <v>0.8</v>
      </c>
      <c r="F33" s="2">
        <v>14</v>
      </c>
    </row>
    <row r="34" spans="1:6">
      <c r="A34" t="s">
        <v>38</v>
      </c>
      <c r="B34" s="2">
        <v>51274</v>
      </c>
      <c r="C34" s="2">
        <v>43000</v>
      </c>
      <c r="D34" s="2">
        <f>B34-C34</f>
        <v>8274</v>
      </c>
      <c r="E34" s="3">
        <v>0.84</v>
      </c>
      <c r="F34" s="2">
        <v>5</v>
      </c>
    </row>
    <row r="35" spans="1:6">
      <c r="A35" t="s">
        <v>39</v>
      </c>
      <c r="B35" s="2">
        <v>41859</v>
      </c>
      <c r="C35" s="2">
        <v>34421</v>
      </c>
      <c r="D35" s="2">
        <f>B35-C35</f>
        <v>7438</v>
      </c>
      <c r="E35" s="3">
        <v>0.82</v>
      </c>
      <c r="F35" s="2">
        <v>8</v>
      </c>
    </row>
    <row r="36" spans="1:6">
      <c r="A36" t="s">
        <v>40</v>
      </c>
      <c r="B36" s="2">
        <v>45888</v>
      </c>
      <c r="C36" s="2">
        <v>33877</v>
      </c>
      <c r="D36" s="2">
        <f>B36-C36</f>
        <v>12011</v>
      </c>
      <c r="E36" s="3">
        <v>0.74</v>
      </c>
      <c r="F36">
        <v>43</v>
      </c>
    </row>
    <row r="37" spans="1:6">
      <c r="A37" t="s">
        <v>41</v>
      </c>
      <c r="B37" s="2">
        <v>46789</v>
      </c>
      <c r="C37" s="2">
        <v>35984</v>
      </c>
      <c r="D37" s="2">
        <f>B37-C37</f>
        <v>10805</v>
      </c>
      <c r="E37" s="3">
        <v>0.77</v>
      </c>
      <c r="F37">
        <v>34</v>
      </c>
    </row>
    <row r="38" spans="1:6">
      <c r="A38" t="s">
        <v>42</v>
      </c>
      <c r="B38" s="2">
        <v>41415</v>
      </c>
      <c r="C38" s="2">
        <v>31453</v>
      </c>
      <c r="D38" s="2">
        <f>B38-C38</f>
        <v>9962</v>
      </c>
      <c r="E38" s="3">
        <v>0.76</v>
      </c>
      <c r="F38">
        <v>39</v>
      </c>
    </row>
    <row r="39" spans="1:6">
      <c r="A39" t="s">
        <v>43</v>
      </c>
      <c r="B39" s="2">
        <v>47402</v>
      </c>
      <c r="C39" s="2">
        <v>37381</v>
      </c>
      <c r="D39" s="2">
        <f>B39-C39</f>
        <v>10021</v>
      </c>
      <c r="E39" s="3">
        <v>0.79</v>
      </c>
      <c r="F39">
        <v>20</v>
      </c>
    </row>
    <row r="40" spans="1:6">
      <c r="A40" t="s">
        <v>44</v>
      </c>
      <c r="B40" s="2">
        <v>49330</v>
      </c>
      <c r="C40" s="2">
        <v>37414</v>
      </c>
      <c r="D40" s="2">
        <f>B40-C40</f>
        <v>11916</v>
      </c>
      <c r="E40" s="3">
        <v>0.76</v>
      </c>
      <c r="F40">
        <v>33</v>
      </c>
    </row>
    <row r="41" spans="1:6">
      <c r="A41" t="s">
        <v>45</v>
      </c>
      <c r="B41" s="2">
        <v>50975</v>
      </c>
      <c r="C41" s="2">
        <v>41074</v>
      </c>
      <c r="D41" s="2">
        <f>B41-C41</f>
        <v>9901</v>
      </c>
      <c r="E41" s="3">
        <v>0.81</v>
      </c>
      <c r="F41">
        <v>13</v>
      </c>
    </row>
    <row r="42" spans="1:6">
      <c r="A42" t="s">
        <v>46</v>
      </c>
      <c r="B42" s="2">
        <v>41470</v>
      </c>
      <c r="C42" s="2">
        <v>32402</v>
      </c>
      <c r="D42" s="2">
        <f>B42-C42</f>
        <v>9068</v>
      </c>
      <c r="E42" s="3">
        <v>0.78</v>
      </c>
      <c r="F42">
        <v>25</v>
      </c>
    </row>
    <row r="43" spans="1:6">
      <c r="A43" t="s">
        <v>47</v>
      </c>
      <c r="B43" s="2">
        <v>40721</v>
      </c>
      <c r="C43" s="2">
        <v>31792</v>
      </c>
      <c r="D43" s="2">
        <f>B43-C43</f>
        <v>8929</v>
      </c>
      <c r="E43" s="3">
        <v>0.78</v>
      </c>
      <c r="F43">
        <v>27</v>
      </c>
    </row>
    <row r="44" spans="1:6">
      <c r="A44" t="s">
        <v>48</v>
      </c>
      <c r="B44" s="2">
        <v>41828</v>
      </c>
      <c r="C44" s="2">
        <v>32398</v>
      </c>
      <c r="D44" s="2">
        <f>B44-C44</f>
        <v>9430</v>
      </c>
      <c r="E44" s="3">
        <v>0.77</v>
      </c>
      <c r="F44">
        <v>30</v>
      </c>
    </row>
    <row r="45" spans="1:6">
      <c r="A45" t="s">
        <v>49</v>
      </c>
      <c r="B45" s="2">
        <v>44802</v>
      </c>
      <c r="C45" s="2">
        <v>35453</v>
      </c>
      <c r="D45" s="2">
        <f>B45-C45</f>
        <v>9349</v>
      </c>
      <c r="E45" s="3">
        <v>0.79</v>
      </c>
      <c r="F45">
        <v>16</v>
      </c>
    </row>
    <row r="46" spans="1:6">
      <c r="A46" s="12" t="s">
        <v>50</v>
      </c>
      <c r="B46" s="13">
        <v>48450</v>
      </c>
      <c r="C46" s="13">
        <v>34062</v>
      </c>
      <c r="D46" s="13">
        <f>B46-C46</f>
        <v>14388</v>
      </c>
      <c r="E46" s="14">
        <v>0.70299999999999996</v>
      </c>
      <c r="F46" s="13">
        <v>47</v>
      </c>
    </row>
    <row r="47" spans="1:6">
      <c r="A47" s="8" t="s">
        <v>51</v>
      </c>
      <c r="B47" s="9">
        <v>44776</v>
      </c>
      <c r="C47" s="9">
        <v>38017</v>
      </c>
      <c r="D47" s="9">
        <f>B47-C47</f>
        <v>6759</v>
      </c>
      <c r="E47" s="10">
        <v>0.85</v>
      </c>
      <c r="F47" s="8">
        <v>3</v>
      </c>
    </row>
    <row r="48" spans="1:6">
      <c r="A48" t="s">
        <v>52</v>
      </c>
      <c r="B48" s="2">
        <v>52125</v>
      </c>
      <c r="C48" s="2">
        <v>41104</v>
      </c>
      <c r="D48" s="2">
        <f>B48-C48</f>
        <v>11021</v>
      </c>
      <c r="E48" s="3">
        <v>0.79</v>
      </c>
      <c r="F48">
        <v>19</v>
      </c>
    </row>
    <row r="49" spans="1:6">
      <c r="A49" t="s">
        <v>53</v>
      </c>
      <c r="B49" s="2">
        <v>52529</v>
      </c>
      <c r="C49" s="2">
        <v>41062</v>
      </c>
      <c r="D49" s="2">
        <f>B49-C49</f>
        <v>11467</v>
      </c>
      <c r="E49" s="3">
        <v>0.78</v>
      </c>
      <c r="F49">
        <v>26</v>
      </c>
    </row>
    <row r="50" spans="1:6">
      <c r="A50" s="12" t="s">
        <v>54</v>
      </c>
      <c r="B50" s="13">
        <v>44159</v>
      </c>
      <c r="C50" s="13">
        <v>30885</v>
      </c>
      <c r="D50" s="13">
        <f>B50-C50</f>
        <v>13274</v>
      </c>
      <c r="E50" s="15">
        <v>0.7</v>
      </c>
      <c r="F50" s="12">
        <v>48</v>
      </c>
    </row>
    <row r="51" spans="1:6">
      <c r="A51" t="s">
        <v>55</v>
      </c>
      <c r="B51" s="2">
        <v>46898</v>
      </c>
      <c r="C51" s="2">
        <v>36535</v>
      </c>
      <c r="D51" s="2">
        <f>B51-C51</f>
        <v>10363</v>
      </c>
      <c r="E51" s="3">
        <v>0.78</v>
      </c>
      <c r="F51">
        <v>29</v>
      </c>
    </row>
    <row r="52" spans="1:6">
      <c r="A52" s="12" t="s">
        <v>56</v>
      </c>
      <c r="B52" s="13">
        <v>51932</v>
      </c>
      <c r="C52" s="13">
        <v>33152</v>
      </c>
      <c r="D52" s="13">
        <f>B52-C52</f>
        <v>18780</v>
      </c>
      <c r="E52" s="15">
        <v>0.64</v>
      </c>
      <c r="F52" s="12">
        <v>50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topLeftCell="A29" workbookViewId="0">
      <selection activeCell="B50" sqref="B50"/>
    </sheetView>
  </sheetViews>
  <sheetFormatPr defaultRowHeight="15"/>
  <cols>
    <col min="1" max="1" width="15.42578125" customWidth="1"/>
    <col min="2" max="2" width="18.28515625" customWidth="1"/>
  </cols>
  <sheetData>
    <row r="1" spans="1:2">
      <c r="A1" s="1" t="s">
        <v>0</v>
      </c>
      <c r="B1" s="1" t="s">
        <v>5</v>
      </c>
    </row>
    <row r="2" spans="1:2">
      <c r="A2" t="s">
        <v>14</v>
      </c>
      <c r="B2">
        <v>1</v>
      </c>
    </row>
    <row r="3" spans="1:2">
      <c r="A3" t="s">
        <v>58</v>
      </c>
      <c r="B3">
        <v>2</v>
      </c>
    </row>
    <row r="4" spans="1:2">
      <c r="A4" t="s">
        <v>52</v>
      </c>
      <c r="B4">
        <v>3</v>
      </c>
    </row>
    <row r="5" spans="1:2">
      <c r="A5" t="s">
        <v>38</v>
      </c>
      <c r="B5">
        <v>4</v>
      </c>
    </row>
    <row r="6" spans="1:2">
      <c r="A6" t="s">
        <v>15</v>
      </c>
      <c r="B6">
        <v>5</v>
      </c>
    </row>
    <row r="7" spans="1:2">
      <c r="A7" t="s">
        <v>17</v>
      </c>
      <c r="B7">
        <v>6</v>
      </c>
    </row>
    <row r="8" spans="1:2">
      <c r="A8" t="s">
        <v>39</v>
      </c>
      <c r="B8">
        <v>7</v>
      </c>
    </row>
    <row r="9" spans="1:2">
      <c r="A9" t="s">
        <v>25</v>
      </c>
      <c r="B9">
        <v>8</v>
      </c>
    </row>
    <row r="10" spans="1:2">
      <c r="A10" t="s">
        <v>8</v>
      </c>
      <c r="B10">
        <v>9</v>
      </c>
    </row>
    <row r="11" spans="1:2">
      <c r="A11" t="s">
        <v>16</v>
      </c>
      <c r="B11">
        <v>10</v>
      </c>
    </row>
    <row r="12" spans="1:2">
      <c r="A12" t="s">
        <v>13</v>
      </c>
      <c r="B12">
        <v>11</v>
      </c>
    </row>
    <row r="13" spans="1:2">
      <c r="A13" t="s">
        <v>45</v>
      </c>
      <c r="B13">
        <v>12</v>
      </c>
    </row>
    <row r="14" spans="1:2">
      <c r="A14" t="s">
        <v>37</v>
      </c>
      <c r="B14">
        <v>13</v>
      </c>
    </row>
    <row r="15" spans="1:2">
      <c r="A15" t="s">
        <v>11</v>
      </c>
      <c r="B15">
        <v>14</v>
      </c>
    </row>
    <row r="16" spans="1:2">
      <c r="A16" t="s">
        <v>57</v>
      </c>
      <c r="B16">
        <v>15</v>
      </c>
    </row>
    <row r="17" spans="1:2">
      <c r="A17" t="s">
        <v>27</v>
      </c>
      <c r="B17">
        <v>16</v>
      </c>
    </row>
    <row r="18" spans="1:2">
      <c r="A18" t="s">
        <v>29</v>
      </c>
      <c r="B18">
        <v>17</v>
      </c>
    </row>
    <row r="19" spans="1:2">
      <c r="A19" t="s">
        <v>43</v>
      </c>
      <c r="B19">
        <v>18</v>
      </c>
    </row>
    <row r="20" spans="1:2">
      <c r="A20" t="s">
        <v>19</v>
      </c>
      <c r="B20">
        <v>19</v>
      </c>
    </row>
    <row r="21" spans="1:2">
      <c r="A21" t="s">
        <v>36</v>
      </c>
      <c r="B21">
        <v>20</v>
      </c>
    </row>
    <row r="22" spans="1:2">
      <c r="A22" t="s">
        <v>12</v>
      </c>
      <c r="B22">
        <v>21</v>
      </c>
    </row>
    <row r="23" spans="1:2">
      <c r="A23" t="s">
        <v>9</v>
      </c>
      <c r="B23">
        <v>22</v>
      </c>
    </row>
    <row r="24" spans="1:2">
      <c r="A24" t="s">
        <v>46</v>
      </c>
      <c r="B24">
        <v>23</v>
      </c>
    </row>
    <row r="25" spans="1:2">
      <c r="A25" t="s">
        <v>53</v>
      </c>
      <c r="B25">
        <v>24</v>
      </c>
    </row>
    <row r="26" spans="1:2">
      <c r="A26" t="s">
        <v>47</v>
      </c>
      <c r="B26">
        <v>25</v>
      </c>
    </row>
    <row r="27" spans="1:2">
      <c r="A27" t="s">
        <v>21</v>
      </c>
      <c r="B27">
        <v>26</v>
      </c>
    </row>
    <row r="28" spans="1:2">
      <c r="A28" t="s">
        <v>55</v>
      </c>
      <c r="B28">
        <v>27</v>
      </c>
    </row>
    <row r="29" spans="1:2">
      <c r="A29" t="s">
        <v>48</v>
      </c>
      <c r="B29">
        <v>28</v>
      </c>
    </row>
    <row r="30" spans="1:2">
      <c r="A30" t="s">
        <v>33</v>
      </c>
      <c r="B30">
        <v>29</v>
      </c>
    </row>
    <row r="31" spans="1:2">
      <c r="A31" t="s">
        <v>35</v>
      </c>
      <c r="B31">
        <v>30</v>
      </c>
    </row>
    <row r="32" spans="1:2">
      <c r="A32" t="s">
        <v>44</v>
      </c>
      <c r="B32">
        <v>31</v>
      </c>
    </row>
    <row r="33" spans="1:2">
      <c r="A33" t="s">
        <v>41</v>
      </c>
      <c r="B33">
        <v>32</v>
      </c>
    </row>
    <row r="34" spans="1:2">
      <c r="A34" t="s">
        <v>32</v>
      </c>
      <c r="B34">
        <v>33</v>
      </c>
    </row>
    <row r="35" spans="1:2">
      <c r="A35" t="s">
        <v>31</v>
      </c>
      <c r="B35">
        <v>34</v>
      </c>
    </row>
    <row r="36" spans="1:2">
      <c r="A36" t="s">
        <v>22</v>
      </c>
      <c r="B36">
        <v>35</v>
      </c>
    </row>
    <row r="37" spans="1:2">
      <c r="A37" t="s">
        <v>23</v>
      </c>
      <c r="B37">
        <v>36</v>
      </c>
    </row>
    <row r="38" spans="1:2">
      <c r="A38" t="s">
        <v>42</v>
      </c>
      <c r="B38">
        <v>37</v>
      </c>
    </row>
    <row r="39" spans="1:2">
      <c r="A39" t="s">
        <v>30</v>
      </c>
      <c r="B39">
        <v>38</v>
      </c>
    </row>
    <row r="40" spans="1:2">
      <c r="A40" t="s">
        <v>18</v>
      </c>
      <c r="B40">
        <v>39</v>
      </c>
    </row>
    <row r="41" spans="1:2">
      <c r="A41" t="s">
        <v>7</v>
      </c>
      <c r="B41">
        <v>40</v>
      </c>
    </row>
    <row r="42" spans="1:2">
      <c r="A42" t="s">
        <v>40</v>
      </c>
      <c r="B42">
        <v>41</v>
      </c>
    </row>
    <row r="43" spans="1:2">
      <c r="A43" t="s">
        <v>28</v>
      </c>
      <c r="B43">
        <v>42</v>
      </c>
    </row>
    <row r="44" spans="1:2">
      <c r="A44" t="s">
        <v>20</v>
      </c>
      <c r="B44">
        <v>43</v>
      </c>
    </row>
    <row r="45" spans="1:2">
      <c r="A45" t="s">
        <v>6</v>
      </c>
      <c r="B45">
        <v>44</v>
      </c>
    </row>
    <row r="46" spans="1:2">
      <c r="A46" t="s">
        <v>59</v>
      </c>
      <c r="B46">
        <v>45</v>
      </c>
    </row>
    <row r="47" spans="1:2">
      <c r="A47" t="s">
        <v>54</v>
      </c>
      <c r="B47">
        <v>46</v>
      </c>
    </row>
    <row r="48" spans="1:2">
      <c r="A48" t="s">
        <v>60</v>
      </c>
      <c r="B48">
        <v>47</v>
      </c>
    </row>
    <row r="49" spans="1:2">
      <c r="A49" t="s">
        <v>56</v>
      </c>
      <c r="B49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ACROOK26</dc:creator>
  <cp:lastModifiedBy>ACROOK26</cp:lastModifiedBy>
  <dcterms:created xsi:type="dcterms:W3CDTF">2015-03-05T22:04:45Z</dcterms:created>
  <dcterms:modified xsi:type="dcterms:W3CDTF">2015-03-06T01:06:13Z</dcterms:modified>
</cp:coreProperties>
</file>